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ướng dẫn" state="visible" r:id="rId4"/>
    <sheet sheetId="2" name="Danh mục" state="visible" r:id="rId5"/>
  </sheets>
  <definedNames>
    <definedName name="_xlnm.Print_Titles" localSheetId="0">'Hướng dẫn'!$4:$4</definedName>
    <definedName name="_xlnm.Print_Titles" localSheetId="1">'Danh mục'!$4:$4</definedName>
  </definedNames>
  <calcPr calcId="171027" fullCalcOnLoad="1"/>
</workbook>
</file>

<file path=xl/sharedStrings.xml><?xml version="1.0" encoding="utf-8"?>
<sst xmlns="http://schemas.openxmlformats.org/spreadsheetml/2006/main" count="28" uniqueCount="22">
  <si>
    <t>BẢN MẪU – dữ liệu giả · Theo dõi sản phẩm đã công bố</t>
  </si>
  <si>
    <t>BẢN MẪU – dữ liệu giả · Nước mắm cá cơm Mẫu 35 độ đạm: tự công bố sản phẩm · tạo ngày 01/11/2026</t>
  </si>
  <si>
    <t/>
  </si>
  <si>
    <t>Hướng dẫn sử dụng</t>
  </si>
  <si>
    <t>File này để làm gì: quản lý danh mục sản phẩm đã công bố và hạn giấy tờ, tránh nộp phiếu kiểm nghiệm quá 12 tháng hoặc để số tiếp nhận mỹ phẩm hết hiệu lực.</t>
  </si>
  <si>
    <t>1</t>
  </si>
  <si>
    <t>Sheet "Danh mục": mỗi sản phẩm một dòng; chọn loại (Thực phẩm / Mỹ phẩm), nhập ngày phiếu kiểm nghiệm hoặc ngày cấp số tiếp nhận (ô vàng).</t>
  </si>
  <si>
    <t>2</t>
  </si>
  <si>
    <t>Cột Hạn tự tính: thực phẩm +12 tháng (hạn dùng phiếu để nộp), mỹ phẩm +5 năm. Cột Tình trạng báo SẮP HẾT HẠN trước 60 ngày.</t>
  </si>
  <si>
    <t>Căn cứ: NĐ 15/2018/NĐ-CP Điều 5 (phiếu kiểm nghiệm trong 12 tháng); TT 06/2011/TT-BYT (số tiếp nhận mỹ phẩm hiệu lực 5 năm).</t>
  </si>
  <si>
    <t>Miễn trừ: Công Bố là công cụ và mẫu tham khảo để bạn tự làm, không nộp hồ sơ hộ, không kiểm nghiệm, không tư vấn và không cam kết hồ sơ được chấp nhận. Chúng tôi không lưu số liệu bạn nhập vào công cụ.</t>
  </si>
  <si>
    <t>Tạo bởi Công Bố · congbo.hoagao.store · support@hoagao.store</t>
  </si>
  <si>
    <t>BẢN MẪU – dữ liệu giả · Danh mục sản phẩm đã công bố</t>
  </si>
  <si>
    <t>STT</t>
  </si>
  <si>
    <t>Tên sản phẩm</t>
  </si>
  <si>
    <t>Loại</t>
  </si>
  <si>
    <t>Số bản công bố / số tiếp nhận</t>
  </si>
  <si>
    <t>Ngày phiếu / ngày cấp</t>
  </si>
  <si>
    <t>Hạn</t>
  </si>
  <si>
    <t>Tình trạng</t>
  </si>
  <si>
    <t>Nước mắm cá cơm Mẫu 35 độ đạm</t>
  </si>
  <si>
    <t>Thực phẩm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</si>
</sst>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7" x14ac:knownFonts="1">
    <font>
      <color theme="1"/>
      <family val="2"/>
      <scheme val="minor"/>
      <sz val="11"/>
      <name val="Calibri"/>
    </font>
    <font>
      <color rgb="FF1F1A17"/>
      <sz val="11"/>
      <name val="Arial"/>
    </font>
    <font>
      <b/>
      <color rgb="FF8E1330"/>
      <sz val="16"/>
      <name val="Arial"/>
    </font>
    <font>
      <color rgb="FF6B625C"/>
      <sz val="10"/>
      <name val="Arial"/>
    </font>
    <font>
      <b/>
      <color rgb="FFFFFFFF"/>
      <sz val="11"/>
      <name val="Arial"/>
    </font>
    <font>
      <b/>
      <color rgb="FF1F1A17"/>
      <sz val="11"/>
      <name val="Arial"/>
    </font>
    <font>
      <color rgb="FF6B625C"/>
      <sz val="8"/>
      <name val="Arial"/>
    </font>
  </fonts>
  <fills count="5">
    <fill>
      <patternFill patternType="none"/>
    </fill>
    <fill>
      <patternFill patternType="gray125"/>
    </fill>
    <fill>
      <patternFill patternType="solid">
        <fgColor rgb="FF8E1330"/>
      </patternFill>
    </fill>
    <fill>
      <patternFill patternType="solid">
        <fgColor rgb="FFFBF7F2"/>
      </patternFill>
    </fill>
    <fill>
      <patternFill patternType="solid">
        <fgColor rgb="FFFFF6DB"/>
      </patternFill>
    </fill>
  </fills>
  <borders count="2">
    <border>
      <left/>
      <right/>
      <top/>
      <bottom/>
      <diagonal/>
    </border>
    <border>
      <left style="thin">
        <color rgb="FFE5DCD3"/>
      </left>
      <right style="thin">
        <color rgb="FFE5DCD3"/>
      </right>
      <top style="thin">
        <color rgb="FFE5DCD3"/>
      </top>
      <bottom style="thin">
        <color rgb="FFE5DCD3"/>
      </bottom>
      <diagonal/>
    </border>
  </borders>
  <cellStyleXfs count="1">
    <xf numFmtId="0" fontId="0" fillId="0" borderId="0"/>
  </cellStyleXfs>
  <cellXfs count="15">
    <xf numFmtId="0" fontId="0" fillId="0" borderId="0" xfId="0"/>
    <xf numFmtId="0" fontId="1" fillId="0" borderId="0" xfId="0" applyFont="1"/>
    <xf numFmtId="0" fontId="2" fillId="0" borderId="0" xfId="0" applyFont="1" applyAlignment="1">
      <alignment vertical="center"/>
    </xf>
    <xf numFmtId="0" fontId="3" fillId="0" borderId="0" xfId="0" applyFont="1"/>
    <xf numFmtId="0" fontId="4" fillId="2" borderId="1" xfId="0" applyFont="1" applyFill="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vertical="center" wrapText="1"/>
    </xf>
    <xf numFmtId="0" fontId="1" fillId="3" borderId="1" xfId="0" applyFont="1" applyFill="1" applyBorder="1" applyAlignment="1">
      <alignment horizontal="center" vertical="top"/>
    </xf>
    <xf numFmtId="0" fontId="1" fillId="3" borderId="1" xfId="0" applyFont="1" applyFill="1" applyBorder="1" applyAlignment="1">
      <alignment vertical="center" wrapText="1"/>
    </xf>
    <xf numFmtId="0" fontId="5" fillId="4" borderId="1" xfId="0" applyFont="1" applyFill="1" applyBorder="1" applyAlignment="1" applyProtection="1">
      <alignment vertical="center" wrapText="1"/>
      <protection locked="0"/>
    </xf>
    <xf numFmtId="49" fontId="5" fillId="4" borderId="1" xfId="0" applyNumberFormat="1" applyFont="1" applyFill="1" applyBorder="1" applyAlignment="1" applyProtection="1">
      <alignment horizontal="right" vertical="center"/>
      <protection locked="0"/>
    </xf>
    <xf numFmtId="164" fontId="5" fillId="4" borderId="1" xfId="0" applyNumberFormat="1" applyFont="1" applyFill="1" applyBorder="1" applyAlignment="1" applyProtection="1">
      <alignment horizontal="right" vertical="center"/>
      <protection locked="0"/>
    </xf>
    <xf numFmtId="164" fontId="1" fillId="0" borderId="1" xfId="0" applyNumberFormat="1" applyFont="1" applyBorder="1" applyAlignment="1">
      <alignment horizontal="right" vertical="center"/>
    </xf>
    <xf numFmtId="164" fontId="1" fillId="3" borderId="1" xfId="0" applyNumberFormat="1" applyFont="1" applyFill="1" applyBorder="1" applyAlignment="1">
      <alignment horizontal="right" vertical="center"/>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0"/>
  <sheetViews>
    <sheetView workbookViewId="0" showGridLines="0">
      <pane ySplit="4" topLeftCell="A5" activePane="bottomLeft" state="frozen"/>
      <selection pane="bottomLeft"/>
    </sheetView>
  </sheetViews>
  <sheetFormatPr defaultRowHeight="15" outlineLevelRow="0" outlineLevelCol="0" x14ac:dyDescent="55"/>
  <cols>
    <col min="1" max="1" width="4" style="1" customWidth="1"/>
    <col min="2" max="2" width="110" style="1" customWidth="1"/>
  </cols>
  <sheetData>
    <row r="1" ht="26" customHeight="1" spans="1:2" x14ac:dyDescent="0.25">
      <c r="A1" s="2" t="s">
        <v>0</v>
      </c>
      <c r="B1" s="2"/>
    </row>
    <row r="2" spans="1:2" x14ac:dyDescent="0.25">
      <c r="A2" s="3" t="s">
        <v>1</v>
      </c>
      <c r="B2" s="3"/>
    </row>
    <row r="4" ht="30" customHeight="1" spans="1:2" x14ac:dyDescent="0.25">
      <c r="A4" s="4" t="s">
        <v>2</v>
      </c>
      <c r="B4" s="4" t="s">
        <v>3</v>
      </c>
    </row>
    <row r="5" spans="1:2" x14ac:dyDescent="0.25">
      <c r="A5" s="5" t="s">
        <v>2</v>
      </c>
      <c r="B5" s="6" t="s">
        <v>4</v>
      </c>
    </row>
    <row r="6" spans="1:2" x14ac:dyDescent="0.25">
      <c r="A6" s="7" t="s">
        <v>5</v>
      </c>
      <c r="B6" s="8" t="s">
        <v>6</v>
      </c>
    </row>
    <row r="7" spans="1:2" x14ac:dyDescent="0.25">
      <c r="A7" s="5" t="s">
        <v>7</v>
      </c>
      <c r="B7" s="6" t="s">
        <v>8</v>
      </c>
    </row>
    <row r="8" spans="1:2" x14ac:dyDescent="0.25">
      <c r="A8" s="7" t="s">
        <v>2</v>
      </c>
      <c r="B8" s="8" t="s">
        <v>9</v>
      </c>
    </row>
    <row r="9" spans="1:2" x14ac:dyDescent="0.25">
      <c r="A9" s="5" t="s">
        <v>2</v>
      </c>
      <c r="B9" s="6" t="s">
        <v>10</v>
      </c>
    </row>
    <row r="10" spans="1:2" x14ac:dyDescent="0.25">
      <c r="A10" s="7" t="s">
        <v>2</v>
      </c>
      <c r="B10" s="8" t="s">
        <v>11</v>
      </c>
    </row>
  </sheetData>
  <sheetProtection sheet="1" formatColumns="0" formatRows="0" autoFilter="0"/>
  <mergeCells count="2">
    <mergeCell ref="A1:B1"/>
    <mergeCell ref="A2:B2"/>
  </mergeCells>
  <pageMargins left="0.59" right="0.59" top="0.59" bottom="0.59" header="0.3" footer="0.3"/>
  <pageSetup paperSize="9" orientation="portrait" horizontalDpi="4294967295" verticalDpi="4294967295" scale="100" fitToWidth="1" fitToHeight="0"/>
  <headerFooter>
    <oddFooter>&amp;L&amp;8Công Bố · congbo.hoagao.store&amp;R&amp;8Trang &amp;P/&amp;N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6"/>
  <sheetViews>
    <sheetView workbookViewId="0" showGridLines="0">
      <pane ySplit="4" topLeftCell="A5" activePane="bottomLeft" state="frozen"/>
      <selection pane="bottomLeft"/>
    </sheetView>
  </sheetViews>
  <sheetFormatPr defaultRowHeight="15" outlineLevelRow="0" outlineLevelCol="0" x14ac:dyDescent="55"/>
  <cols>
    <col min="1" max="1" width="6" style="1" customWidth="1"/>
    <col min="2" max="2" width="38" style="1" customWidth="1"/>
    <col min="3" max="3" width="14" style="1" customWidth="1"/>
    <col min="4" max="4" width="22" style="1" customWidth="1"/>
    <col min="5" max="6" width="16" style="1" customWidth="1"/>
    <col min="7" max="7" width="18" style="1" customWidth="1"/>
  </cols>
  <sheetData>
    <row r="1" ht="26" customHeight="1" spans="1:7" x14ac:dyDescent="0.25">
      <c r="A1" s="2" t="s">
        <v>12</v>
      </c>
      <c r="B1" s="2"/>
      <c r="C1" s="2"/>
      <c r="D1" s="2"/>
      <c r="E1" s="2"/>
      <c r="F1" s="2"/>
      <c r="G1" s="2"/>
    </row>
    <row r="2" spans="1:7" x14ac:dyDescent="0.25">
      <c r="A2" s="3" t="s">
        <v>1</v>
      </c>
      <c r="B2" s="3"/>
      <c r="C2" s="3"/>
      <c r="D2" s="3"/>
      <c r="E2" s="3"/>
      <c r="F2" s="3"/>
      <c r="G2" s="3"/>
    </row>
    <row r="4" ht="30" customHeight="1" spans="1:7" x14ac:dyDescent="0.25">
      <c r="A4" s="4" t="s">
        <v>13</v>
      </c>
      <c r="B4" s="4" t="s">
        <v>14</v>
      </c>
      <c r="C4" s="4" t="s">
        <v>15</v>
      </c>
      <c r="D4" s="4" t="s">
        <v>16</v>
      </c>
      <c r="E4" s="4" t="s">
        <v>17</v>
      </c>
      <c r="F4" s="4" t="s">
        <v>18</v>
      </c>
      <c r="G4" s="4" t="s">
        <v>19</v>
      </c>
    </row>
    <row r="5" spans="1:7" x14ac:dyDescent="0.25">
      <c r="A5" s="6">
        <f>IF(B5="","",ROW()-4)</f>
      </c>
      <c r="B5" s="9" t="s">
        <v>20</v>
      </c>
      <c r="C5" s="9" t="s">
        <v>21</v>
      </c>
      <c r="D5" s="10"/>
      <c r="E5" s="11">
        <v>46310</v>
      </c>
      <c r="F5" s="12">
        <f>IF(E5="","",IF(C5="Mỹ phẩm",EDATE(E5,60),EDATE(E5,12)))</f>
      </c>
      <c r="G5" s="6">
        <f>IF(F5="","",IF(F5&lt;TODAY(),"HẾT HẠN",IF(F5-TODAY()&lt;=60,"SẮP HẾT HẠN","Còn hạn")))</f>
      </c>
    </row>
    <row r="6" spans="1:7" x14ac:dyDescent="0.25">
      <c r="A6" s="8">
        <f>IF(B6="","",ROW()-4)</f>
      </c>
      <c r="B6" s="9"/>
      <c r="C6" s="9"/>
      <c r="D6" s="10"/>
      <c r="E6" s="11"/>
      <c r="F6" s="13">
        <f>IF(E6="","",IF(C6="Mỹ phẩm",EDATE(E6,60),EDATE(E6,12)))</f>
      </c>
      <c r="G6" s="8">
        <f>IF(F6="","",IF(F6&lt;TODAY(),"HẾT HẠN",IF(F6-TODAY()&lt;=60,"SẮP HẾT HẠN","Còn hạn")))</f>
      </c>
    </row>
    <row r="7" spans="1:7" x14ac:dyDescent="0.25">
      <c r="A7" s="6">
        <f>IF(B7="","",ROW()-4)</f>
      </c>
      <c r="B7" s="9"/>
      <c r="C7" s="9"/>
      <c r="D7" s="10"/>
      <c r="E7" s="11"/>
      <c r="F7" s="12">
        <f>IF(E7="","",IF(C7="Mỹ phẩm",EDATE(E7,60),EDATE(E7,12)))</f>
      </c>
      <c r="G7" s="6">
        <f>IF(F7="","",IF(F7&lt;TODAY(),"HẾT HẠN",IF(F7-TODAY()&lt;=60,"SẮP HẾT HẠN","Còn hạn")))</f>
      </c>
    </row>
    <row r="8" spans="1:7" x14ac:dyDescent="0.25">
      <c r="A8" s="8">
        <f>IF(B8="","",ROW()-4)</f>
      </c>
      <c r="B8" s="9"/>
      <c r="C8" s="9"/>
      <c r="D8" s="10"/>
      <c r="E8" s="11"/>
      <c r="F8" s="13">
        <f>IF(E8="","",IF(C8="Mỹ phẩm",EDATE(E8,60),EDATE(E8,12)))</f>
      </c>
      <c r="G8" s="8">
        <f>IF(F8="","",IF(F8&lt;TODAY(),"HẾT HẠN",IF(F8-TODAY()&lt;=60,"SẮP HẾT HẠN","Còn hạn")))</f>
      </c>
    </row>
    <row r="9" spans="1:7" x14ac:dyDescent="0.25">
      <c r="A9" s="6">
        <f>IF(B9="","",ROW()-4)</f>
      </c>
      <c r="B9" s="9"/>
      <c r="C9" s="9"/>
      <c r="D9" s="10"/>
      <c r="E9" s="11"/>
      <c r="F9" s="12">
        <f>IF(E9="","",IF(C9="Mỹ phẩm",EDATE(E9,60),EDATE(E9,12)))</f>
      </c>
      <c r="G9" s="6">
        <f>IF(F9="","",IF(F9&lt;TODAY(),"HẾT HẠN",IF(F9-TODAY()&lt;=60,"SẮP HẾT HẠN","Còn hạn")))</f>
      </c>
    </row>
    <row r="10" spans="1:7" x14ac:dyDescent="0.25">
      <c r="A10" s="8">
        <f>IF(B10="","",ROW()-4)</f>
      </c>
      <c r="B10" s="9"/>
      <c r="C10" s="9"/>
      <c r="D10" s="10"/>
      <c r="E10" s="11"/>
      <c r="F10" s="13">
        <f>IF(E10="","",IF(C10="Mỹ phẩm",EDATE(E10,60),EDATE(E10,12)))</f>
      </c>
      <c r="G10" s="8">
        <f>IF(F10="","",IF(F10&lt;TODAY(),"HẾT HẠN",IF(F10-TODAY()&lt;=60,"SẮP HẾT HẠN","Còn hạn")))</f>
      </c>
    </row>
    <row r="11" spans="1:7" x14ac:dyDescent="0.25">
      <c r="A11" s="6">
        <f>IF(B11="","",ROW()-4)</f>
      </c>
      <c r="B11" s="9"/>
      <c r="C11" s="9"/>
      <c r="D11" s="10"/>
      <c r="E11" s="11"/>
      <c r="F11" s="12">
        <f>IF(E11="","",IF(C11="Mỹ phẩm",EDATE(E11,60),EDATE(E11,12)))</f>
      </c>
      <c r="G11" s="6">
        <f>IF(F11="","",IF(F11&lt;TODAY(),"HẾT HẠN",IF(F11-TODAY()&lt;=60,"SẮP HẾT HẠN","Còn hạn")))</f>
      </c>
    </row>
    <row r="12" spans="1:7" x14ac:dyDescent="0.25">
      <c r="A12" s="8">
        <f>IF(B12="","",ROW()-4)</f>
      </c>
      <c r="B12" s="9"/>
      <c r="C12" s="9"/>
      <c r="D12" s="10"/>
      <c r="E12" s="11"/>
      <c r="F12" s="13">
        <f>IF(E12="","",IF(C12="Mỹ phẩm",EDATE(E12,60),EDATE(E12,12)))</f>
      </c>
      <c r="G12" s="8">
        <f>IF(F12="","",IF(F12&lt;TODAY(),"HẾT HẠN",IF(F12-TODAY()&lt;=60,"SẮP HẾT HẠN","Còn hạn")))</f>
      </c>
    </row>
    <row r="13" spans="1:7" x14ac:dyDescent="0.25">
      <c r="A13" s="6">
        <f>IF(B13="","",ROW()-4)</f>
      </c>
      <c r="B13" s="9"/>
      <c r="C13" s="9"/>
      <c r="D13" s="10"/>
      <c r="E13" s="11"/>
      <c r="F13" s="12">
        <f>IF(E13="","",IF(C13="Mỹ phẩm",EDATE(E13,60),EDATE(E13,12)))</f>
      </c>
      <c r="G13" s="6">
        <f>IF(F13="","",IF(F13&lt;TODAY(),"HẾT HẠN",IF(F13-TODAY()&lt;=60,"SẮP HẾT HẠN","Còn hạn")))</f>
      </c>
    </row>
    <row r="14" spans="1:7" x14ac:dyDescent="0.25">
      <c r="A14" s="8">
        <f>IF(B14="","",ROW()-4)</f>
      </c>
      <c r="B14" s="9"/>
      <c r="C14" s="9"/>
      <c r="D14" s="10"/>
      <c r="E14" s="11"/>
      <c r="F14" s="13">
        <f>IF(E14="","",IF(C14="Mỹ phẩm",EDATE(E14,60),EDATE(E14,12)))</f>
      </c>
      <c r="G14" s="8">
        <f>IF(F14="","",IF(F14&lt;TODAY(),"HẾT HẠN",IF(F14-TODAY()&lt;=60,"SẮP HẾT HẠN","Còn hạn")))</f>
      </c>
    </row>
    <row r="15" spans="1:7" x14ac:dyDescent="0.25">
      <c r="A15" s="6">
        <f>IF(B15="","",ROW()-4)</f>
      </c>
      <c r="B15" s="9"/>
      <c r="C15" s="9"/>
      <c r="D15" s="10"/>
      <c r="E15" s="11"/>
      <c r="F15" s="12">
        <f>IF(E15="","",IF(C15="Mỹ phẩm",EDATE(E15,60),EDATE(E15,12)))</f>
      </c>
      <c r="G15" s="6">
        <f>IF(F15="","",IF(F15&lt;TODAY(),"HẾT HẠN",IF(F15-TODAY()&lt;=60,"SẮP HẾT HẠN","Còn hạn")))</f>
      </c>
    </row>
    <row r="16" spans="1:7" x14ac:dyDescent="0.25">
      <c r="A16" s="8">
        <f>IF(B16="","",ROW()-4)</f>
      </c>
      <c r="B16" s="9"/>
      <c r="C16" s="9"/>
      <c r="D16" s="10"/>
      <c r="E16" s="11"/>
      <c r="F16" s="13">
        <f>IF(E16="","",IF(C16="Mỹ phẩm",EDATE(E16,60),EDATE(E16,12)))</f>
      </c>
      <c r="G16" s="8">
        <f>IF(F16="","",IF(F16&lt;TODAY(),"HẾT HẠN",IF(F16-TODAY()&lt;=60,"SẮP HẾT HẠN","Còn hạn")))</f>
      </c>
    </row>
    <row r="17" spans="1:7" x14ac:dyDescent="0.25">
      <c r="A17" s="6">
        <f>IF(B17="","",ROW()-4)</f>
      </c>
      <c r="B17" s="9"/>
      <c r="C17" s="9"/>
      <c r="D17" s="10"/>
      <c r="E17" s="11"/>
      <c r="F17" s="12">
        <f>IF(E17="","",IF(C17="Mỹ phẩm",EDATE(E17,60),EDATE(E17,12)))</f>
      </c>
      <c r="G17" s="6">
        <f>IF(F17="","",IF(F17&lt;TODAY(),"HẾT HẠN",IF(F17-TODAY()&lt;=60,"SẮP HẾT HẠN","Còn hạn")))</f>
      </c>
    </row>
    <row r="18" spans="1:7" x14ac:dyDescent="0.25">
      <c r="A18" s="8">
        <f>IF(B18="","",ROW()-4)</f>
      </c>
      <c r="B18" s="9"/>
      <c r="C18" s="9"/>
      <c r="D18" s="10"/>
      <c r="E18" s="11"/>
      <c r="F18" s="13">
        <f>IF(E18="","",IF(C18="Mỹ phẩm",EDATE(E18,60),EDATE(E18,12)))</f>
      </c>
      <c r="G18" s="8">
        <f>IF(F18="","",IF(F18&lt;TODAY(),"HẾT HẠN",IF(F18-TODAY()&lt;=60,"SẮP HẾT HẠN","Còn hạn")))</f>
      </c>
    </row>
    <row r="19" spans="1:7" x14ac:dyDescent="0.25">
      <c r="A19" s="6">
        <f>IF(B19="","",ROW()-4)</f>
      </c>
      <c r="B19" s="9"/>
      <c r="C19" s="9"/>
      <c r="D19" s="10"/>
      <c r="E19" s="11"/>
      <c r="F19" s="12">
        <f>IF(E19="","",IF(C19="Mỹ phẩm",EDATE(E19,60),EDATE(E19,12)))</f>
      </c>
      <c r="G19" s="6">
        <f>IF(F19="","",IF(F19&lt;TODAY(),"HẾT HẠN",IF(F19-TODAY()&lt;=60,"SẮP HẾT HẠN","Còn hạn")))</f>
      </c>
    </row>
    <row r="20" spans="1:7" x14ac:dyDescent="0.25">
      <c r="A20" s="8">
        <f>IF(B20="","",ROW()-4)</f>
      </c>
      <c r="B20" s="9"/>
      <c r="C20" s="9"/>
      <c r="D20" s="10"/>
      <c r="E20" s="11"/>
      <c r="F20" s="13">
        <f>IF(E20="","",IF(C20="Mỹ phẩm",EDATE(E20,60),EDATE(E20,12)))</f>
      </c>
      <c r="G20" s="8">
        <f>IF(F20="","",IF(F20&lt;TODAY(),"HẾT HẠN",IF(F20-TODAY()&lt;=60,"SẮP HẾT HẠN","Còn hạn")))</f>
      </c>
    </row>
    <row r="21" spans="1:7" x14ac:dyDescent="0.25">
      <c r="A21" s="6">
        <f>IF(B21="","",ROW()-4)</f>
      </c>
      <c r="B21" s="9"/>
      <c r="C21" s="9"/>
      <c r="D21" s="10"/>
      <c r="E21" s="11"/>
      <c r="F21" s="12">
        <f>IF(E21="","",IF(C21="Mỹ phẩm",EDATE(E21,60),EDATE(E21,12)))</f>
      </c>
      <c r="G21" s="6">
        <f>IF(F21="","",IF(F21&lt;TODAY(),"HẾT HẠN",IF(F21-TODAY()&lt;=60,"SẮP HẾT HẠN","Còn hạn")))</f>
      </c>
    </row>
    <row r="22" spans="1:7" x14ac:dyDescent="0.25">
      <c r="A22" s="8">
        <f>IF(B22="","",ROW()-4)</f>
      </c>
      <c r="B22" s="9"/>
      <c r="C22" s="9"/>
      <c r="D22" s="10"/>
      <c r="E22" s="11"/>
      <c r="F22" s="13">
        <f>IF(E22="","",IF(C22="Mỹ phẩm",EDATE(E22,60),EDATE(E22,12)))</f>
      </c>
      <c r="G22" s="8">
        <f>IF(F22="","",IF(F22&lt;TODAY(),"HẾT HẠN",IF(F22-TODAY()&lt;=60,"SẮP HẾT HẠN","Còn hạn")))</f>
      </c>
    </row>
    <row r="23" spans="1:7" x14ac:dyDescent="0.25">
      <c r="A23" s="6">
        <f>IF(B23="","",ROW()-4)</f>
      </c>
      <c r="B23" s="9"/>
      <c r="C23" s="9"/>
      <c r="D23" s="10"/>
      <c r="E23" s="11"/>
      <c r="F23" s="12">
        <f>IF(E23="","",IF(C23="Mỹ phẩm",EDATE(E23,60),EDATE(E23,12)))</f>
      </c>
      <c r="G23" s="6">
        <f>IF(F23="","",IF(F23&lt;TODAY(),"HẾT HẠN",IF(F23-TODAY()&lt;=60,"SẮP HẾT HẠN","Còn hạn")))</f>
      </c>
    </row>
    <row r="24" spans="1:7" x14ac:dyDescent="0.25">
      <c r="A24" s="8">
        <f>IF(B24="","",ROW()-4)</f>
      </c>
      <c r="B24" s="9"/>
      <c r="C24" s="9"/>
      <c r="D24" s="10"/>
      <c r="E24" s="11"/>
      <c r="F24" s="13">
        <f>IF(E24="","",IF(C24="Mỹ phẩm",EDATE(E24,60),EDATE(E24,12)))</f>
      </c>
      <c r="G24" s="8">
        <f>IF(F24="","",IF(F24&lt;TODAY(),"HẾT HẠN",IF(F24-TODAY()&lt;=60,"SẮP HẾT HẠN","Còn hạn")))</f>
      </c>
    </row>
    <row r="25" spans="1:7" x14ac:dyDescent="0.25">
      <c r="A25" s="6">
        <f>IF(B25="","",ROW()-4)</f>
      </c>
      <c r="B25" s="9"/>
      <c r="C25" s="9"/>
      <c r="D25" s="10"/>
      <c r="E25" s="11"/>
      <c r="F25" s="12">
        <f>IF(E25="","",IF(C25="Mỹ phẩm",EDATE(E25,60),EDATE(E25,12)))</f>
      </c>
      <c r="G25" s="6">
        <f>IF(F25="","",IF(F25&lt;TODAY(),"HẾT HẠN",IF(F25-TODAY()&lt;=60,"SẮP HẾT HẠN","Còn hạn")))</f>
      </c>
    </row>
    <row r="26" spans="1:7" x14ac:dyDescent="0.25">
      <c r="A26" s="8">
        <f>IF(B26="","",ROW()-4)</f>
      </c>
      <c r="B26" s="9"/>
      <c r="C26" s="9"/>
      <c r="D26" s="10"/>
      <c r="E26" s="11"/>
      <c r="F26" s="13">
        <f>IF(E26="","",IF(C26="Mỹ phẩm",EDATE(E26,60),EDATE(E26,12)))</f>
      </c>
      <c r="G26" s="8">
        <f>IF(F26="","",IF(F26&lt;TODAY(),"HẾT HẠN",IF(F26-TODAY()&lt;=60,"SẮP HẾT HẠN","Còn hạn")))</f>
      </c>
    </row>
    <row r="27" spans="1:7" x14ac:dyDescent="0.25">
      <c r="A27" s="6">
        <f>IF(B27="","",ROW()-4)</f>
      </c>
      <c r="B27" s="9"/>
      <c r="C27" s="9"/>
      <c r="D27" s="10"/>
      <c r="E27" s="11"/>
      <c r="F27" s="12">
        <f>IF(E27="","",IF(C27="Mỹ phẩm",EDATE(E27,60),EDATE(E27,12)))</f>
      </c>
      <c r="G27" s="6">
        <f>IF(F27="","",IF(F27&lt;TODAY(),"HẾT HẠN",IF(F27-TODAY()&lt;=60,"SẮP HẾT HẠN","Còn hạn")))</f>
      </c>
    </row>
    <row r="28" spans="1:7" x14ac:dyDescent="0.25">
      <c r="A28" s="8">
        <f>IF(B28="","",ROW()-4)</f>
      </c>
      <c r="B28" s="9"/>
      <c r="C28" s="9"/>
      <c r="D28" s="10"/>
      <c r="E28" s="11"/>
      <c r="F28" s="13">
        <f>IF(E28="","",IF(C28="Mỹ phẩm",EDATE(E28,60),EDATE(E28,12)))</f>
      </c>
      <c r="G28" s="8">
        <f>IF(F28="","",IF(F28&lt;TODAY(),"HẾT HẠN",IF(F28-TODAY()&lt;=60,"SẮP HẾT HẠN","Còn hạn")))</f>
      </c>
    </row>
    <row r="29" spans="1:7" x14ac:dyDescent="0.25">
      <c r="A29" s="6">
        <f>IF(B29="","",ROW()-4)</f>
      </c>
      <c r="B29" s="9"/>
      <c r="C29" s="9"/>
      <c r="D29" s="10"/>
      <c r="E29" s="11"/>
      <c r="F29" s="12">
        <f>IF(E29="","",IF(C29="Mỹ phẩm",EDATE(E29,60),EDATE(E29,12)))</f>
      </c>
      <c r="G29" s="6">
        <f>IF(F29="","",IF(F29&lt;TODAY(),"HẾT HẠN",IF(F29-TODAY()&lt;=60,"SẮP HẾT HẠN","Còn hạn")))</f>
      </c>
    </row>
    <row r="30" spans="1:7" x14ac:dyDescent="0.25">
      <c r="A30" s="8">
        <f>IF(B30="","",ROW()-4)</f>
      </c>
      <c r="B30" s="9"/>
      <c r="C30" s="9"/>
      <c r="D30" s="10"/>
      <c r="E30" s="11"/>
      <c r="F30" s="13">
        <f>IF(E30="","",IF(C30="Mỹ phẩm",EDATE(E30,60),EDATE(E30,12)))</f>
      </c>
      <c r="G30" s="8">
        <f>IF(F30="","",IF(F30&lt;TODAY(),"HẾT HẠN",IF(F30-TODAY()&lt;=60,"SẮP HẾT HẠN","Còn hạn")))</f>
      </c>
    </row>
    <row r="31" spans="1:7" x14ac:dyDescent="0.25">
      <c r="A31" s="6">
        <f>IF(B31="","",ROW()-4)</f>
      </c>
      <c r="B31" s="9"/>
      <c r="C31" s="9"/>
      <c r="D31" s="10"/>
      <c r="E31" s="11"/>
      <c r="F31" s="12">
        <f>IF(E31="","",IF(C31="Mỹ phẩm",EDATE(E31,60),EDATE(E31,12)))</f>
      </c>
      <c r="G31" s="6">
        <f>IF(F31="","",IF(F31&lt;TODAY(),"HẾT HẠN",IF(F31-TODAY()&lt;=60,"SẮP HẾT HẠN","Còn hạn")))</f>
      </c>
    </row>
    <row r="32" spans="1:7" x14ac:dyDescent="0.25">
      <c r="A32" s="8">
        <f>IF(B32="","",ROW()-4)</f>
      </c>
      <c r="B32" s="9"/>
      <c r="C32" s="9"/>
      <c r="D32" s="10"/>
      <c r="E32" s="11"/>
      <c r="F32" s="13">
        <f>IF(E32="","",IF(C32="Mỹ phẩm",EDATE(E32,60),EDATE(E32,12)))</f>
      </c>
      <c r="G32" s="8">
        <f>IF(F32="","",IF(F32&lt;TODAY(),"HẾT HẠN",IF(F32-TODAY()&lt;=60,"SẮP HẾT HẠN","Còn hạn")))</f>
      </c>
    </row>
    <row r="33" spans="1:7" x14ac:dyDescent="0.25">
      <c r="A33" s="6">
        <f>IF(B33="","",ROW()-4)</f>
      </c>
      <c r="B33" s="9"/>
      <c r="C33" s="9"/>
      <c r="D33" s="10"/>
      <c r="E33" s="11"/>
      <c r="F33" s="12">
        <f>IF(E33="","",IF(C33="Mỹ phẩm",EDATE(E33,60),EDATE(E33,12)))</f>
      </c>
      <c r="G33" s="6">
        <f>IF(F33="","",IF(F33&lt;TODAY(),"HẾT HẠN",IF(F33-TODAY()&lt;=60,"SẮP HẾT HẠN","Còn hạn")))</f>
      </c>
    </row>
    <row r="34" spans="1:7" x14ac:dyDescent="0.25">
      <c r="A34" s="8">
        <f>IF(B34="","",ROW()-4)</f>
      </c>
      <c r="B34" s="9"/>
      <c r="C34" s="9"/>
      <c r="D34" s="10"/>
      <c r="E34" s="11"/>
      <c r="F34" s="13">
        <f>IF(E34="","",IF(C34="Mỹ phẩm",EDATE(E34,60),EDATE(E34,12)))</f>
      </c>
      <c r="G34" s="8">
        <f>IF(F34="","",IF(F34&lt;TODAY(),"HẾT HẠN",IF(F34-TODAY()&lt;=60,"SẮP HẾT HẠN","Còn hạn")))</f>
      </c>
    </row>
    <row r="35" spans="1:7" x14ac:dyDescent="0.25">
      <c r="A35" s="6">
        <f>IF(B35="","",ROW()-4)</f>
      </c>
      <c r="B35" s="9"/>
      <c r="C35" s="9"/>
      <c r="D35" s="10"/>
      <c r="E35" s="11"/>
      <c r="F35" s="12">
        <f>IF(E35="","",IF(C35="Mỹ phẩm",EDATE(E35,60),EDATE(E35,12)))</f>
      </c>
      <c r="G35" s="6">
        <f>IF(F35="","",IF(F35&lt;TODAY(),"HẾT HẠN",IF(F35-TODAY()&lt;=60,"SẮP HẾT HẠN","Còn hạn")))</f>
      </c>
    </row>
    <row r="36" spans="1:7" x14ac:dyDescent="0.25">
      <c r="A36" s="8">
        <f>IF(B36="","",ROW()-4)</f>
      </c>
      <c r="B36" s="9"/>
      <c r="C36" s="9"/>
      <c r="D36" s="10"/>
      <c r="E36" s="11"/>
      <c r="F36" s="13">
        <f>IF(E36="","",IF(C36="Mỹ phẩm",EDATE(E36,60),EDATE(E36,12)))</f>
      </c>
      <c r="G36" s="8">
        <f>IF(F36="","",IF(F36&lt;TODAY(),"HẾT HẠN",IF(F36-TODAY()&lt;=60,"SẮP HẾT HẠN","Còn hạn")))</f>
      </c>
    </row>
    <row r="37" spans="1:7" x14ac:dyDescent="0.25">
      <c r="A37" s="6">
        <f>IF(B37="","",ROW()-4)</f>
      </c>
      <c r="B37" s="9"/>
      <c r="C37" s="9"/>
      <c r="D37" s="10"/>
      <c r="E37" s="11"/>
      <c r="F37" s="12">
        <f>IF(E37="","",IF(C37="Mỹ phẩm",EDATE(E37,60),EDATE(E37,12)))</f>
      </c>
      <c r="G37" s="6">
        <f>IF(F37="","",IF(F37&lt;TODAY(),"HẾT HẠN",IF(F37-TODAY()&lt;=60,"SẮP HẾT HẠN","Còn hạn")))</f>
      </c>
    </row>
    <row r="38" spans="1:7" x14ac:dyDescent="0.25">
      <c r="A38" s="8">
        <f>IF(B38="","",ROW()-4)</f>
      </c>
      <c r="B38" s="9"/>
      <c r="C38" s="9"/>
      <c r="D38" s="10"/>
      <c r="E38" s="11"/>
      <c r="F38" s="13">
        <f>IF(E38="","",IF(C38="Mỹ phẩm",EDATE(E38,60),EDATE(E38,12)))</f>
      </c>
      <c r="G38" s="8">
        <f>IF(F38="","",IF(F38&lt;TODAY(),"HẾT HẠN",IF(F38-TODAY()&lt;=60,"SẮP HẾT HẠN","Còn hạn")))</f>
      </c>
    </row>
    <row r="39" spans="1:7" x14ac:dyDescent="0.25">
      <c r="A39" s="6">
        <f>IF(B39="","",ROW()-4)</f>
      </c>
      <c r="B39" s="9"/>
      <c r="C39" s="9"/>
      <c r="D39" s="10"/>
      <c r="E39" s="11"/>
      <c r="F39" s="12">
        <f>IF(E39="","",IF(C39="Mỹ phẩm",EDATE(E39,60),EDATE(E39,12)))</f>
      </c>
      <c r="G39" s="6">
        <f>IF(F39="","",IF(F39&lt;TODAY(),"HẾT HẠN",IF(F39-TODAY()&lt;=60,"SẮP HẾT HẠN","Còn hạn")))</f>
      </c>
    </row>
    <row r="40" spans="1:7" x14ac:dyDescent="0.25">
      <c r="A40" s="8">
        <f>IF(B40="","",ROW()-4)</f>
      </c>
      <c r="B40" s="9"/>
      <c r="C40" s="9"/>
      <c r="D40" s="10"/>
      <c r="E40" s="11"/>
      <c r="F40" s="13">
        <f>IF(E40="","",IF(C40="Mỹ phẩm",EDATE(E40,60),EDATE(E40,12)))</f>
      </c>
      <c r="G40" s="8">
        <f>IF(F40="","",IF(F40&lt;TODAY(),"HẾT HẠN",IF(F40-TODAY()&lt;=60,"SẮP HẾT HẠN","Còn hạn")))</f>
      </c>
    </row>
    <row r="41" spans="1:7" x14ac:dyDescent="0.25">
      <c r="A41" s="6">
        <f>IF(B41="","",ROW()-4)</f>
      </c>
      <c r="B41" s="9"/>
      <c r="C41" s="9"/>
      <c r="D41" s="10"/>
      <c r="E41" s="11"/>
      <c r="F41" s="12">
        <f>IF(E41="","",IF(C41="Mỹ phẩm",EDATE(E41,60),EDATE(E41,12)))</f>
      </c>
      <c r="G41" s="6">
        <f>IF(F41="","",IF(F41&lt;TODAY(),"HẾT HẠN",IF(F41-TODAY()&lt;=60,"SẮP HẾT HẠN","Còn hạn")))</f>
      </c>
    </row>
    <row r="42" spans="1:7" x14ac:dyDescent="0.25">
      <c r="A42" s="8">
        <f>IF(B42="","",ROW()-4)</f>
      </c>
      <c r="B42" s="9"/>
      <c r="C42" s="9"/>
      <c r="D42" s="10"/>
      <c r="E42" s="11"/>
      <c r="F42" s="13">
        <f>IF(E42="","",IF(C42="Mỹ phẩm",EDATE(E42,60),EDATE(E42,12)))</f>
      </c>
      <c r="G42" s="8">
        <f>IF(F42="","",IF(F42&lt;TODAY(),"HẾT HẠN",IF(F42-TODAY()&lt;=60,"SẮP HẾT HẠN","Còn hạn")))</f>
      </c>
    </row>
    <row r="43" spans="1:7" x14ac:dyDescent="0.25">
      <c r="A43" s="6">
        <f>IF(B43="","",ROW()-4)</f>
      </c>
      <c r="B43" s="9"/>
      <c r="C43" s="9"/>
      <c r="D43" s="10"/>
      <c r="E43" s="11"/>
      <c r="F43" s="12">
        <f>IF(E43="","",IF(C43="Mỹ phẩm",EDATE(E43,60),EDATE(E43,12)))</f>
      </c>
      <c r="G43" s="6">
        <f>IF(F43="","",IF(F43&lt;TODAY(),"HẾT HẠN",IF(F43-TODAY()&lt;=60,"SẮP HẾT HẠN","Còn hạn")))</f>
      </c>
    </row>
    <row r="44" spans="1:7" x14ac:dyDescent="0.25">
      <c r="A44" s="8">
        <f>IF(B44="","",ROW()-4)</f>
      </c>
      <c r="B44" s="9"/>
      <c r="C44" s="9"/>
      <c r="D44" s="10"/>
      <c r="E44" s="11"/>
      <c r="F44" s="13">
        <f>IF(E44="","",IF(C44="Mỹ phẩm",EDATE(E44,60),EDATE(E44,12)))</f>
      </c>
      <c r="G44" s="8">
        <f>IF(F44="","",IF(F44&lt;TODAY(),"HẾT HẠN",IF(F44-TODAY()&lt;=60,"SẮP HẾT HẠN","Còn hạn")))</f>
      </c>
    </row>
    <row r="45" spans="1:7" x14ac:dyDescent="0.25">
      <c r="A45" s="6">
        <f>IF(B45="","",ROW()-4)</f>
      </c>
      <c r="B45" s="9"/>
      <c r="C45" s="9"/>
      <c r="D45" s="10"/>
      <c r="E45" s="11"/>
      <c r="F45" s="12">
        <f>IF(E45="","",IF(C45="Mỹ phẩm",EDATE(E45,60),EDATE(E45,12)))</f>
      </c>
      <c r="G45" s="6">
        <f>IF(F45="","",IF(F45&lt;TODAY(),"HẾT HẠN",IF(F45-TODAY()&lt;=60,"SẮP HẾT HẠN","Còn hạn")))</f>
      </c>
    </row>
    <row r="46" spans="1:7" x14ac:dyDescent="0.25">
      <c r="A46" s="8">
        <f>IF(B46="","",ROW()-4)</f>
      </c>
      <c r="B46" s="9"/>
      <c r="C46" s="9"/>
      <c r="D46" s="10"/>
      <c r="E46" s="11"/>
      <c r="F46" s="13">
        <f>IF(E46="","",IF(C46="Mỹ phẩm",EDATE(E46,60),EDATE(E46,12)))</f>
      </c>
      <c r="G46" s="8">
        <f>IF(F46="","",IF(F46&lt;TODAY(),"HẾT HẠN",IF(F46-TODAY()&lt;=60,"SẮP HẾT HẠN","Còn hạn")))</f>
      </c>
    </row>
    <row r="47" spans="1:7" x14ac:dyDescent="0.25">
      <c r="A47" s="6">
        <f>IF(B47="","",ROW()-4)</f>
      </c>
      <c r="B47" s="9"/>
      <c r="C47" s="9"/>
      <c r="D47" s="10"/>
      <c r="E47" s="11"/>
      <c r="F47" s="12">
        <f>IF(E47="","",IF(C47="Mỹ phẩm",EDATE(E47,60),EDATE(E47,12)))</f>
      </c>
      <c r="G47" s="6">
        <f>IF(F47="","",IF(F47&lt;TODAY(),"HẾT HẠN",IF(F47-TODAY()&lt;=60,"SẮP HẾT HẠN","Còn hạn")))</f>
      </c>
    </row>
    <row r="48" spans="1:7" x14ac:dyDescent="0.25">
      <c r="A48" s="8">
        <f>IF(B48="","",ROW()-4)</f>
      </c>
      <c r="B48" s="9"/>
      <c r="C48" s="9"/>
      <c r="D48" s="10"/>
      <c r="E48" s="11"/>
      <c r="F48" s="13">
        <f>IF(E48="","",IF(C48="Mỹ phẩm",EDATE(E48,60),EDATE(E48,12)))</f>
      </c>
      <c r="G48" s="8">
        <f>IF(F48="","",IF(F48&lt;TODAY(),"HẾT HẠN",IF(F48-TODAY()&lt;=60,"SẮP HẾT HẠN","Còn hạn")))</f>
      </c>
    </row>
    <row r="49" spans="1:7" x14ac:dyDescent="0.25">
      <c r="A49" s="6">
        <f>IF(B49="","",ROW()-4)</f>
      </c>
      <c r="B49" s="9"/>
      <c r="C49" s="9"/>
      <c r="D49" s="10"/>
      <c r="E49" s="11"/>
      <c r="F49" s="12">
        <f>IF(E49="","",IF(C49="Mỹ phẩm",EDATE(E49,60),EDATE(E49,12)))</f>
      </c>
      <c r="G49" s="6">
        <f>IF(F49="","",IF(F49&lt;TODAY(),"HẾT HẠN",IF(F49-TODAY()&lt;=60,"SẮP HẾT HẠN","Còn hạn")))</f>
      </c>
    </row>
    <row r="50" spans="1:7" x14ac:dyDescent="0.25">
      <c r="A50" s="8">
        <f>IF(B50="","",ROW()-4)</f>
      </c>
      <c r="B50" s="9"/>
      <c r="C50" s="9"/>
      <c r="D50" s="10"/>
      <c r="E50" s="11"/>
      <c r="F50" s="13">
        <f>IF(E50="","",IF(C50="Mỹ phẩm",EDATE(E50,60),EDATE(E50,12)))</f>
      </c>
      <c r="G50" s="8">
        <f>IF(F50="","",IF(F50&lt;TODAY(),"HẾT HẠN",IF(F50-TODAY()&lt;=60,"SẮP HẾT HẠN","Còn hạn")))</f>
      </c>
    </row>
    <row r="51" spans="1:7" x14ac:dyDescent="0.25">
      <c r="A51" s="6">
        <f>IF(B51="","",ROW()-4)</f>
      </c>
      <c r="B51" s="9"/>
      <c r="C51" s="9"/>
      <c r="D51" s="10"/>
      <c r="E51" s="11"/>
      <c r="F51" s="12">
        <f>IF(E51="","",IF(C51="Mỹ phẩm",EDATE(E51,60),EDATE(E51,12)))</f>
      </c>
      <c r="G51" s="6">
        <f>IF(F51="","",IF(F51&lt;TODAY(),"HẾT HẠN",IF(F51-TODAY()&lt;=60,"SẮP HẾT HẠN","Còn hạn")))</f>
      </c>
    </row>
    <row r="52" spans="1:7" x14ac:dyDescent="0.25">
      <c r="A52" s="8">
        <f>IF(B52="","",ROW()-4)</f>
      </c>
      <c r="B52" s="9"/>
      <c r="C52" s="9"/>
      <c r="D52" s="10"/>
      <c r="E52" s="11"/>
      <c r="F52" s="13">
        <f>IF(E52="","",IF(C52="Mỹ phẩm",EDATE(E52,60),EDATE(E52,12)))</f>
      </c>
      <c r="G52" s="8">
        <f>IF(F52="","",IF(F52&lt;TODAY(),"HẾT HẠN",IF(F52-TODAY()&lt;=60,"SẮP HẾT HẠN","Còn hạn")))</f>
      </c>
    </row>
    <row r="53" spans="1:7" x14ac:dyDescent="0.25">
      <c r="A53" s="6">
        <f>IF(B53="","",ROW()-4)</f>
      </c>
      <c r="B53" s="9"/>
      <c r="C53" s="9"/>
      <c r="D53" s="10"/>
      <c r="E53" s="11"/>
      <c r="F53" s="12">
        <f>IF(E53="","",IF(C53="Mỹ phẩm",EDATE(E53,60),EDATE(E53,12)))</f>
      </c>
      <c r="G53" s="6">
        <f>IF(F53="","",IF(F53&lt;TODAY(),"HẾT HẠN",IF(F53-TODAY()&lt;=60,"SẮP HẾT HẠN","Còn hạn")))</f>
      </c>
    </row>
    <row r="54" spans="1:7" x14ac:dyDescent="0.25">
      <c r="A54" s="8">
        <f>IF(B54="","",ROW()-4)</f>
      </c>
      <c r="B54" s="9"/>
      <c r="C54" s="9"/>
      <c r="D54" s="10"/>
      <c r="E54" s="11"/>
      <c r="F54" s="13">
        <f>IF(E54="","",IF(C54="Mỹ phẩm",EDATE(E54,60),EDATE(E54,12)))</f>
      </c>
      <c r="G54" s="8">
        <f>IF(F54="","",IF(F54&lt;TODAY(),"HẾT HẠN",IF(F54-TODAY()&lt;=60,"SẮP HẾT HẠN","Còn hạn")))</f>
      </c>
    </row>
    <row r="56" spans="2:2" x14ac:dyDescent="0.25">
      <c r="B56" s="14" t="s">
        <v>11</v>
      </c>
    </row>
  </sheetData>
  <sheetProtection sheet="1" formatColumns="0" formatRows="0" autoFilter="0"/>
  <autoFilter ref="A4:G54"/>
  <mergeCells count="2">
    <mergeCell ref="A1:G1"/>
    <mergeCell ref="A2:G2"/>
  </mergeCells>
  <dataValidations count="2">
    <dataValidation type="list" allowBlank="1" sqref="C10:C54">
      <formula1>"Thực phẩm,Mỹ phẩm"</formula1>
    </dataValidation>
    <dataValidation type="list" allowBlank="1" sqref="C5:C54">
      <formula1>"Thực phẩm,Mỹ phẩm"</formula1>
    </dataValidation>
  </dataValidations>
  <pageMargins left="0.59" right="0.59" top="0.59" bottom="0.59" header="0.3" footer="0.3"/>
  <pageSetup paperSize="9" orientation="landscape" horizontalDpi="4294967295" verticalDpi="4294967295" scale="100" fitToWidth="1" fitToHeight="0"/>
  <headerFooter>
    <oddFooter>&amp;L&amp;8Công Bố · congbo.hoagao.store&amp;R&amp;8Trang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Hướng dẫn</vt:lpstr>
      <vt:lpstr>Danh mục</vt:lpstr>
    </vt:vector>
  </TitlesOfParts>
  <Company>Hoa Gạo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Hoa Gạo</dc:creator>
  <dc:title>Công Bố – Theo dõi hạn công bố</dc:title>
  <dc:subject/>
  <dc:description/>
  <cp:keywords/>
  <cp:category/>
  <cp:lastModifiedBy>Hoa Gạo</cp:lastModifiedBy>
  <dcterms:created xsi:type="dcterms:W3CDTF">2026-11-01T02:00:00Z</dcterms:created>
  <dcterms:modified xsi:type="dcterms:W3CDTF">2026-11-01T02:00:00Z</dcterms:modified>
</cp:coreProperties>
</file>